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Sheet1" sheetId="1" r:id="rId1"/>
  </sheets>
  <definedNames>
    <definedName name="_xlnm.Print_Titles" localSheetId="0">'Sheet1'!$3:$3</definedName>
    <definedName name="_xlnm._FilterDatabase" localSheetId="0" hidden="1">'Sheet1'!$A$3:$M$10</definedName>
  </definedNames>
  <calcPr fullCalcOnLoad="1"/>
</workbook>
</file>

<file path=xl/sharedStrings.xml><?xml version="1.0" encoding="utf-8"?>
<sst xmlns="http://schemas.openxmlformats.org/spreadsheetml/2006/main" count="77" uniqueCount="72">
  <si>
    <t>附件1：</t>
  </si>
  <si>
    <t>2023年十堰市直事业单位公开招聘第二次递补资格复审人员名单及各招聘单位邮箱</t>
  </si>
  <si>
    <t>编号</t>
  </si>
  <si>
    <t>姓名</t>
  </si>
  <si>
    <t>性别</t>
  </si>
  <si>
    <t>准考证号</t>
  </si>
  <si>
    <t>招聘单位</t>
  </si>
  <si>
    <t>招聘岗位</t>
  </si>
  <si>
    <t>职测</t>
  </si>
  <si>
    <t>综合</t>
  </si>
  <si>
    <t>卷面总成绩</t>
  </si>
  <si>
    <t>百分制折算成绩</t>
  </si>
  <si>
    <t>政策加分</t>
  </si>
  <si>
    <t>笔试成绩</t>
  </si>
  <si>
    <t>各招聘单位邮箱及联系方式</t>
  </si>
  <si>
    <t>2D1</t>
  </si>
  <si>
    <t>戚雪雯</t>
  </si>
  <si>
    <t>女</t>
  </si>
  <si>
    <t>2142030401117</t>
  </si>
  <si>
    <t>十堰日报社</t>
  </si>
  <si>
    <t>02采编助理</t>
  </si>
  <si>
    <t>89.00</t>
  </si>
  <si>
    <t>邮箱：35548587@qq.com；座机：0719-8651440</t>
  </si>
  <si>
    <t>2D2</t>
  </si>
  <si>
    <t>翟之焕</t>
  </si>
  <si>
    <t>1142030108715</t>
  </si>
  <si>
    <t>十堰市群众来访接待中心</t>
  </si>
  <si>
    <t>11综合管理</t>
  </si>
  <si>
    <t>107.31</t>
  </si>
  <si>
    <t>98.50</t>
  </si>
  <si>
    <t>邮箱：1259946951@qq.com；
座机：0719-8682937</t>
  </si>
  <si>
    <t>2D3</t>
  </si>
  <si>
    <t>李杰</t>
  </si>
  <si>
    <t>男</t>
  </si>
  <si>
    <t>1142030304530</t>
  </si>
  <si>
    <t>十堰市道路交通运输综合执法支队</t>
  </si>
  <si>
    <t>33行政执法</t>
  </si>
  <si>
    <t>103.38</t>
  </si>
  <si>
    <t>80.00</t>
  </si>
  <si>
    <t>邮箱：78849232@qq.com；座机：0719-8765037</t>
  </si>
  <si>
    <t>2D4</t>
  </si>
  <si>
    <t>刘红靥</t>
  </si>
  <si>
    <t>1142030301120</t>
  </si>
  <si>
    <t>十堰市不动产登记中心</t>
  </si>
  <si>
    <t>58综合管理</t>
  </si>
  <si>
    <t>103.44</t>
  </si>
  <si>
    <t>98.00</t>
  </si>
  <si>
    <t>邮箱：1318234266@qq.com；        座机：0719-8125807</t>
  </si>
  <si>
    <t>2D5</t>
  </si>
  <si>
    <t>何俊峰</t>
  </si>
  <si>
    <t>2142030204408</t>
  </si>
  <si>
    <t>十堰市计量检定测试所</t>
  </si>
  <si>
    <t>78计量员1</t>
  </si>
  <si>
    <t>102.09</t>
  </si>
  <si>
    <t>94.50</t>
  </si>
  <si>
    <t>邮箱：276018977@qq.com；座机：0719-8662202</t>
  </si>
  <si>
    <t>2D6</t>
  </si>
  <si>
    <t>任强</t>
  </si>
  <si>
    <t>5242030501007</t>
  </si>
  <si>
    <t>十堰市教育局所属学校</t>
  </si>
  <si>
    <t>122校医</t>
  </si>
  <si>
    <t>94.59</t>
  </si>
  <si>
    <t>84.00</t>
  </si>
  <si>
    <t>邮箱：414984938@qq.com；座机：0719-8699803</t>
  </si>
  <si>
    <t>2D7</t>
  </si>
  <si>
    <t>陈自汉</t>
  </si>
  <si>
    <t>5242030500320</t>
  </si>
  <si>
    <t>十堰市职业病防治院</t>
  </si>
  <si>
    <t>135职业卫生检测评价</t>
  </si>
  <si>
    <t>100.19</t>
  </si>
  <si>
    <t>41.00</t>
  </si>
  <si>
    <t>邮箱：987452995@qq.com；座机：0719-8222512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</si>
</sst>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s>
  <fonts count="46">
    <font>
      <sz val="11"/>
      <color theme="1"/>
      <name val="Calibri"/>
      <family val="0"/>
    </font>
    <font>
      <sz val="11"/>
      <name val="宋体"/>
      <family val="0"/>
    </font>
    <font>
      <sz val="18"/>
      <color indexed="8"/>
      <name val="方正小标宋简体"/>
      <family val="0"/>
    </font>
    <font>
      <b/>
      <sz val="11"/>
      <color indexed="8"/>
      <name val="宋体"/>
      <family val="0"/>
    </font>
    <font>
      <sz val="11"/>
      <color indexed="8"/>
      <name val="宋体"/>
      <family val="0"/>
    </font>
    <font>
      <sz val="11"/>
      <color indexed="9"/>
      <name val="宋体"/>
      <family val="0"/>
    </font>
    <font>
      <sz val="10"/>
      <name val="Arial"/>
      <family val="0"/>
    </font>
    <font>
      <b/>
      <sz val="11"/>
      <color indexed="54"/>
      <name val="宋体"/>
      <family val="0"/>
    </font>
    <font>
      <b/>
      <sz val="18"/>
      <color indexed="54"/>
      <name val="宋体"/>
      <family val="0"/>
    </font>
    <font>
      <b/>
      <sz val="13"/>
      <color indexed="54"/>
      <name val="宋体"/>
      <family val="0"/>
    </font>
    <font>
      <u val="single"/>
      <sz val="11"/>
      <color indexed="12"/>
      <name val="宋体"/>
      <family val="0"/>
    </font>
    <font>
      <i/>
      <sz val="11"/>
      <color indexed="23"/>
      <name val="宋体"/>
      <family val="0"/>
    </font>
    <font>
      <sz val="11"/>
      <color indexed="10"/>
      <name val="宋体"/>
      <family val="0"/>
    </font>
    <font>
      <b/>
      <sz val="11"/>
      <color indexed="9"/>
      <name val="宋体"/>
      <family val="0"/>
    </font>
    <font>
      <sz val="11"/>
      <color indexed="53"/>
      <name val="宋体"/>
      <family val="0"/>
    </font>
    <font>
      <sz val="9"/>
      <color indexed="8"/>
      <name val="宋体"/>
      <family val="0"/>
    </font>
    <font>
      <sz val="11"/>
      <color indexed="19"/>
      <name val="宋体"/>
      <family val="0"/>
    </font>
    <font>
      <b/>
      <sz val="15"/>
      <color indexed="54"/>
      <name val="宋体"/>
      <family val="0"/>
    </font>
    <font>
      <sz val="11"/>
      <color indexed="16"/>
      <name val="宋体"/>
      <family val="0"/>
    </font>
    <font>
      <sz val="11"/>
      <color indexed="17"/>
      <name val="宋体"/>
      <family val="0"/>
    </font>
    <font>
      <u val="single"/>
      <sz val="11"/>
      <color indexed="20"/>
      <name val="宋体"/>
      <family val="0"/>
    </font>
    <font>
      <b/>
      <sz val="11"/>
      <color indexed="53"/>
      <name val="宋体"/>
      <family val="0"/>
    </font>
    <font>
      <sz val="11"/>
      <color indexed="62"/>
      <name val="宋体"/>
      <family val="0"/>
    </font>
    <font>
      <b/>
      <sz val="11"/>
      <color indexed="63"/>
      <name val="宋体"/>
      <family val="0"/>
    </font>
    <font>
      <sz val="9"/>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8"/>
      <color theme="1"/>
      <name val="方正小标宋简体"/>
      <family val="0"/>
    </font>
    <font>
      <b/>
      <sz val="11"/>
      <color indexed="8"/>
      <name val="Calibri"/>
      <family val="0"/>
    </font>
    <font>
      <sz val="11"/>
      <color indexed="8"/>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4" fillId="0" borderId="0">
      <alignment/>
      <protection/>
    </xf>
    <xf numFmtId="0" fontId="24" fillId="0" borderId="0">
      <alignment/>
      <protection/>
    </xf>
    <xf numFmtId="0" fontId="0" fillId="2" borderId="0" applyNumberFormat="0" applyBorder="0" applyAlignment="0" applyProtection="0"/>
    <xf numFmtId="0" fontId="0" fillId="3" borderId="0" applyNumberFormat="0" applyBorder="0" applyAlignment="0" applyProtection="0"/>
    <xf numFmtId="0" fontId="25"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5" fillId="7" borderId="0" applyNumberFormat="0" applyBorder="0" applyAlignment="0" applyProtection="0"/>
    <xf numFmtId="0" fontId="0"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6" fillId="0" borderId="0" applyNumberFormat="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0" fillId="10" borderId="0" applyNumberFormat="0" applyBorder="0" applyAlignment="0" applyProtection="0"/>
    <xf numFmtId="0" fontId="25" fillId="11" borderId="0" applyNumberFormat="0" applyBorder="0" applyAlignment="0" applyProtection="0"/>
    <xf numFmtId="0" fontId="31" fillId="0" borderId="4" applyNumberFormat="0" applyFill="0" applyAlignment="0" applyProtection="0"/>
    <xf numFmtId="0" fontId="32"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3" fillId="14" borderId="5"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0" fillId="16" borderId="0" applyNumberFormat="0" applyBorder="0" applyAlignment="0" applyProtection="0"/>
    <xf numFmtId="0" fontId="6" fillId="0" borderId="0" applyNumberFormat="0" applyFont="0" applyFill="0" applyBorder="0" applyAlignment="0" applyProtection="0"/>
    <xf numFmtId="0" fontId="25" fillId="17" borderId="0" applyNumberFormat="0" applyBorder="0" applyAlignment="0" applyProtection="0"/>
    <xf numFmtId="0" fontId="35" fillId="18" borderId="5" applyNumberFormat="0" applyAlignment="0" applyProtection="0"/>
    <xf numFmtId="0" fontId="36" fillId="14" borderId="6" applyNumberFormat="0" applyAlignment="0" applyProtection="0"/>
    <xf numFmtId="0" fontId="37" fillId="19" borderId="7" applyNumberFormat="0" applyAlignment="0" applyProtection="0"/>
    <xf numFmtId="0" fontId="6" fillId="0" borderId="0" applyNumberFormat="0" applyFont="0" applyFill="0" applyBorder="0" applyAlignment="0" applyProtection="0"/>
    <xf numFmtId="0" fontId="38" fillId="0" borderId="8"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0" fillId="22" borderId="9"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1" fillId="25" borderId="0" applyNumberFormat="0" applyBorder="0" applyAlignment="0" applyProtection="0"/>
    <xf numFmtId="0" fontId="0" fillId="26" borderId="0" applyNumberFormat="0" applyBorder="0" applyAlignment="0" applyProtection="0"/>
    <xf numFmtId="0" fontId="42" fillId="27" borderId="0" applyNumberFormat="0" applyBorder="0" applyAlignment="0" applyProtection="0"/>
    <xf numFmtId="0" fontId="25" fillId="28" borderId="0" applyNumberFormat="0" applyBorder="0" applyAlignment="0" applyProtection="0"/>
    <xf numFmtId="0" fontId="0" fillId="29" borderId="0" applyNumberFormat="0" applyBorder="0" applyAlignment="0" applyProtection="0"/>
    <xf numFmtId="0" fontId="6" fillId="0" borderId="0" applyNumberFormat="0" applyFont="0" applyFill="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28">
    <xf numFmtId="0" fontId="0" fillId="0" borderId="0" xfId="0" applyFont="1" applyAlignment="1">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43" fillId="0" borderId="0" xfId="0" applyFont="1" applyAlignment="1">
      <alignment horizontal="center" vertical="center"/>
    </xf>
    <xf numFmtId="0" fontId="28" fillId="0" borderId="10" xfId="0" applyFont="1" applyBorder="1" applyAlignment="1">
      <alignment horizontal="center" vertical="center"/>
    </xf>
    <xf numFmtId="0" fontId="44" fillId="0" borderId="10" xfId="65" applyNumberFormat="1" applyFont="1" applyFill="1" applyBorder="1" applyAlignment="1" applyProtection="1">
      <alignment horizontal="center" vertical="center"/>
      <protection/>
    </xf>
    <xf numFmtId="0" fontId="44" fillId="0" borderId="10" xfId="31" applyNumberFormat="1" applyFont="1" applyFill="1" applyBorder="1" applyAlignment="1" applyProtection="1">
      <alignment horizontal="center" vertical="center"/>
      <protection/>
    </xf>
    <xf numFmtId="0" fontId="44" fillId="0" borderId="10" xfId="51"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45" fillId="0" borderId="10" xfId="65" applyNumberFormat="1" applyFont="1" applyFill="1" applyBorder="1" applyAlignment="1" applyProtection="1">
      <alignment horizontal="center" vertical="center"/>
      <protection/>
    </xf>
    <xf numFmtId="0" fontId="45" fillId="0" borderId="10" xfId="31" applyNumberFormat="1" applyFont="1" applyFill="1" applyBorder="1" applyAlignment="1" applyProtection="1">
      <alignment horizontal="center" vertical="center"/>
      <protection/>
    </xf>
    <xf numFmtId="0" fontId="45" fillId="0" borderId="10" xfId="51" applyNumberFormat="1" applyFont="1" applyFill="1" applyBorder="1" applyAlignment="1" applyProtection="1">
      <alignment horizontal="center" vertical="center"/>
      <protection/>
    </xf>
    <xf numFmtId="0" fontId="44" fillId="0" borderId="10" xfId="46" applyNumberFormat="1" applyFont="1" applyFill="1" applyBorder="1" applyAlignment="1" applyProtection="1">
      <alignment horizontal="center" vertical="center" shrinkToFit="1"/>
      <protection/>
    </xf>
    <xf numFmtId="0" fontId="28" fillId="0" borderId="10" xfId="16" applyNumberFormat="1" applyFont="1" applyBorder="1" applyAlignment="1">
      <alignment horizontal="center" vertical="center"/>
      <protection/>
    </xf>
    <xf numFmtId="0" fontId="45" fillId="0" borderId="10" xfId="46" applyNumberFormat="1" applyFont="1" applyFill="1" applyBorder="1" applyAlignment="1" applyProtection="1">
      <alignment horizontal="center" vertical="center" shrinkToFit="1"/>
      <protection/>
    </xf>
    <xf numFmtId="0" fontId="0" fillId="0" borderId="10" xfId="15" applyFont="1" applyBorder="1" applyAlignment="1">
      <alignment horizontal="center" vertical="center"/>
      <protection/>
    </xf>
    <xf numFmtId="176" fontId="28" fillId="0" borderId="10" xfId="16" applyNumberFormat="1" applyFont="1" applyBorder="1" applyAlignment="1">
      <alignment horizontal="center" vertical="center"/>
      <protection/>
    </xf>
    <xf numFmtId="176" fontId="28" fillId="0" borderId="10" xfId="16" applyNumberFormat="1" applyFont="1" applyBorder="1" applyAlignment="1">
      <alignment horizontal="center" vertical="center"/>
      <protection/>
    </xf>
    <xf numFmtId="0" fontId="0" fillId="0" borderId="10" xfId="15" applyNumberFormat="1" applyFont="1" applyBorder="1" applyAlignment="1">
      <alignment horizontal="center" vertical="center"/>
      <protection/>
    </xf>
    <xf numFmtId="176" fontId="0" fillId="0" borderId="10" xfId="16" applyNumberFormat="1" applyFont="1" applyBorder="1" applyAlignment="1">
      <alignment horizontal="center" vertical="center"/>
      <protection/>
    </xf>
    <xf numFmtId="176" fontId="0" fillId="0" borderId="10" xfId="15" applyNumberFormat="1" applyFont="1" applyBorder="1" applyAlignment="1">
      <alignment horizontal="center" vertical="center"/>
      <protection/>
    </xf>
    <xf numFmtId="0" fontId="28"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cellXfs>
  <cellStyles count="55">
    <cellStyle name="Normal" xfId="0"/>
    <cellStyle name="常规 21" xfId="15"/>
    <cellStyle name="常规 8" xfId="16"/>
    <cellStyle name="40% - 强调文字颜色 6" xfId="17"/>
    <cellStyle name="20% - 强调文字颜色 6" xfId="18"/>
    <cellStyle name="强调文字颜色 6" xfId="19"/>
    <cellStyle name="40% - 强调文字颜色 5" xfId="20"/>
    <cellStyle name="20% - 强调文字颜色 5" xfId="21"/>
    <cellStyle name="强调文字颜色 5" xfId="22"/>
    <cellStyle name="40% - 强调文字颜色 4" xfId="23"/>
    <cellStyle name="标题 3" xfId="24"/>
    <cellStyle name="解释性文本" xfId="25"/>
    <cellStyle name="汇总" xfId="26"/>
    <cellStyle name="Percent" xfId="27"/>
    <cellStyle name="Comma" xfId="28"/>
    <cellStyle name="标题 2" xfId="29"/>
    <cellStyle name="Currency [0]" xfId="30"/>
    <cellStyle name="常规 4" xfId="31"/>
    <cellStyle name="60% - 强调文字颜色 4" xfId="32"/>
    <cellStyle name="警告文本" xfId="33"/>
    <cellStyle name="20% - 强调文字颜色 2" xfId="34"/>
    <cellStyle name="60% - 强调文字颜色 5" xfId="35"/>
    <cellStyle name="标题 1" xfId="36"/>
    <cellStyle name="Hyperlink" xfId="37"/>
    <cellStyle name="20% - 强调文字颜色 3" xfId="38"/>
    <cellStyle name="Currency" xfId="39"/>
    <cellStyle name="20% - 强调文字颜色 4" xfId="40"/>
    <cellStyle name="计算" xfId="41"/>
    <cellStyle name="Followed Hyperlink" xfId="42"/>
    <cellStyle name="Comma [0]" xfId="43"/>
    <cellStyle name="强调文字颜色 4" xfId="44"/>
    <cellStyle name="40% - 强调文字颜色 3" xfId="45"/>
    <cellStyle name="常规 6" xfId="46"/>
    <cellStyle name="60% - 强调文字颜色 6" xfId="47"/>
    <cellStyle name="输入" xfId="48"/>
    <cellStyle name="输出" xfId="49"/>
    <cellStyle name="检查单元格" xfId="50"/>
    <cellStyle name="常规 7"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常规 2" xfId="65"/>
    <cellStyle name="60% - 强调文字颜色 2" xfId="66"/>
    <cellStyle name="40% - 强调文字颜色 2" xfId="67"/>
    <cellStyle name="强调文字颜色 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0"/>
  <sheetViews>
    <sheetView tabSelected="1" workbookViewId="0" topLeftCell="A1">
      <selection activeCell="A2" sqref="A2:M2"/>
    </sheetView>
  </sheetViews>
  <sheetFormatPr defaultColWidth="9.00390625" defaultRowHeight="15"/>
  <cols>
    <col min="1" max="1" width="5.00390625" style="0" customWidth="1"/>
    <col min="2" max="2" width="7.57421875" style="0" customWidth="1"/>
    <col min="3" max="3" width="5.00390625" style="0" customWidth="1"/>
    <col min="4" max="4" width="14.140625" style="0" customWidth="1"/>
    <col min="5" max="5" width="22.8515625" style="1" customWidth="1"/>
    <col min="6" max="6" width="17.421875" style="2" customWidth="1"/>
    <col min="7" max="7" width="7.421875" style="3" customWidth="1"/>
    <col min="8" max="8" width="7.28125" style="3" customWidth="1"/>
    <col min="9" max="9" width="11.28125" style="3" customWidth="1"/>
    <col min="10" max="10" width="15.421875" style="4" customWidth="1"/>
    <col min="11" max="11" width="9.00390625" style="4" customWidth="1"/>
    <col min="12" max="12" width="8.7109375" style="4" customWidth="1"/>
    <col min="13" max="13" width="24.28125" style="5" customWidth="1"/>
  </cols>
  <sheetData>
    <row r="1" spans="1:2" ht="24.75" customHeight="1">
      <c r="A1" s="6" t="s">
        <v>0</v>
      </c>
      <c r="B1" s="6"/>
    </row>
    <row r="2" spans="1:13" ht="42" customHeight="1">
      <c r="A2" s="7" t="s">
        <v>1</v>
      </c>
      <c r="B2" s="7"/>
      <c r="C2" s="7"/>
      <c r="D2" s="7"/>
      <c r="E2" s="7"/>
      <c r="F2" s="7"/>
      <c r="G2" s="7"/>
      <c r="H2" s="7"/>
      <c r="I2" s="7"/>
      <c r="J2" s="7"/>
      <c r="K2" s="7"/>
      <c r="L2" s="7"/>
      <c r="M2" s="7"/>
    </row>
    <row r="3" spans="1:13" ht="36.75" customHeight="1">
      <c r="A3" s="8" t="s">
        <v>2</v>
      </c>
      <c r="B3" s="9" t="s">
        <v>3</v>
      </c>
      <c r="C3" s="10" t="s">
        <v>4</v>
      </c>
      <c r="D3" s="11" t="s">
        <v>5</v>
      </c>
      <c r="E3" s="16" t="s">
        <v>6</v>
      </c>
      <c r="F3" s="16" t="s">
        <v>7</v>
      </c>
      <c r="G3" s="17" t="s">
        <v>8</v>
      </c>
      <c r="H3" s="17" t="s">
        <v>9</v>
      </c>
      <c r="I3" s="17" t="s">
        <v>10</v>
      </c>
      <c r="J3" s="20" t="s">
        <v>11</v>
      </c>
      <c r="K3" s="20" t="s">
        <v>12</v>
      </c>
      <c r="L3" s="21" t="s">
        <v>13</v>
      </c>
      <c r="M3" s="25" t="s">
        <v>14</v>
      </c>
    </row>
    <row r="4" spans="1:13" ht="36" customHeight="1">
      <c r="A4" s="12" t="s">
        <v>15</v>
      </c>
      <c r="B4" s="13" t="s">
        <v>16</v>
      </c>
      <c r="C4" s="14" t="s">
        <v>17</v>
      </c>
      <c r="D4" s="15" t="s">
        <v>18</v>
      </c>
      <c r="E4" s="18" t="s">
        <v>19</v>
      </c>
      <c r="F4" s="18" t="s">
        <v>20</v>
      </c>
      <c r="G4" s="19">
        <v>97.41</v>
      </c>
      <c r="H4" s="19" t="s">
        <v>21</v>
      </c>
      <c r="I4" s="22">
        <v>186.41</v>
      </c>
      <c r="J4" s="23">
        <f aca="true" t="shared" si="0" ref="J4:J10">I4/3</f>
        <v>62.13666666666666</v>
      </c>
      <c r="K4" s="23"/>
      <c r="L4" s="24">
        <f aca="true" t="shared" si="1" ref="L4:L10">J4+K4</f>
        <v>62.13666666666666</v>
      </c>
      <c r="M4" s="26" t="s">
        <v>22</v>
      </c>
    </row>
    <row r="5" spans="1:13" ht="51" customHeight="1">
      <c r="A5" s="12" t="s">
        <v>23</v>
      </c>
      <c r="B5" s="13" t="s">
        <v>24</v>
      </c>
      <c r="C5" s="14" t="s">
        <v>17</v>
      </c>
      <c r="D5" s="15" t="s">
        <v>25</v>
      </c>
      <c r="E5" s="18" t="s">
        <v>26</v>
      </c>
      <c r="F5" s="18" t="s">
        <v>27</v>
      </c>
      <c r="G5" s="19" t="s">
        <v>28</v>
      </c>
      <c r="H5" s="19" t="s">
        <v>29</v>
      </c>
      <c r="I5" s="22">
        <v>205.81</v>
      </c>
      <c r="J5" s="23">
        <f t="shared" si="0"/>
        <v>68.60333333333334</v>
      </c>
      <c r="K5" s="23"/>
      <c r="L5" s="24">
        <f t="shared" si="1"/>
        <v>68.60333333333334</v>
      </c>
      <c r="M5" s="26" t="s">
        <v>30</v>
      </c>
    </row>
    <row r="6" spans="1:13" ht="39" customHeight="1">
      <c r="A6" s="12" t="s">
        <v>31</v>
      </c>
      <c r="B6" s="13" t="s">
        <v>32</v>
      </c>
      <c r="C6" s="14" t="s">
        <v>33</v>
      </c>
      <c r="D6" s="15" t="s">
        <v>34</v>
      </c>
      <c r="E6" s="18" t="s">
        <v>35</v>
      </c>
      <c r="F6" s="18" t="s">
        <v>36</v>
      </c>
      <c r="G6" s="19" t="s">
        <v>37</v>
      </c>
      <c r="H6" s="19" t="s">
        <v>38</v>
      </c>
      <c r="I6" s="22">
        <v>183.38</v>
      </c>
      <c r="J6" s="23">
        <f t="shared" si="0"/>
        <v>61.126666666666665</v>
      </c>
      <c r="K6" s="23"/>
      <c r="L6" s="24">
        <f t="shared" si="1"/>
        <v>61.126666666666665</v>
      </c>
      <c r="M6" s="26" t="s">
        <v>39</v>
      </c>
    </row>
    <row r="7" spans="1:13" ht="51.75" customHeight="1">
      <c r="A7" s="12" t="s">
        <v>40</v>
      </c>
      <c r="B7" s="13" t="s">
        <v>41</v>
      </c>
      <c r="C7" s="14" t="s">
        <v>17</v>
      </c>
      <c r="D7" s="15" t="s">
        <v>42</v>
      </c>
      <c r="E7" s="18" t="s">
        <v>43</v>
      </c>
      <c r="F7" s="18" t="s">
        <v>44</v>
      </c>
      <c r="G7" s="19" t="s">
        <v>45</v>
      </c>
      <c r="H7" s="19" t="s">
        <v>46</v>
      </c>
      <c r="I7" s="22">
        <v>201.44</v>
      </c>
      <c r="J7" s="23">
        <f t="shared" si="0"/>
        <v>67.14666666666666</v>
      </c>
      <c r="K7" s="23"/>
      <c r="L7" s="24">
        <f t="shared" si="1"/>
        <v>67.14666666666666</v>
      </c>
      <c r="M7" s="27" t="s">
        <v>47</v>
      </c>
    </row>
    <row r="8" spans="1:13" ht="42.75" customHeight="1">
      <c r="A8" s="12" t="s">
        <v>48</v>
      </c>
      <c r="B8" s="13" t="s">
        <v>49</v>
      </c>
      <c r="C8" s="14" t="s">
        <v>33</v>
      </c>
      <c r="D8" s="15" t="s">
        <v>50</v>
      </c>
      <c r="E8" s="18" t="s">
        <v>51</v>
      </c>
      <c r="F8" s="18" t="s">
        <v>52</v>
      </c>
      <c r="G8" s="19" t="s">
        <v>53</v>
      </c>
      <c r="H8" s="19" t="s">
        <v>54</v>
      </c>
      <c r="I8" s="22">
        <v>196.59</v>
      </c>
      <c r="J8" s="23">
        <f t="shared" si="0"/>
        <v>65.53</v>
      </c>
      <c r="K8" s="23"/>
      <c r="L8" s="24">
        <f t="shared" si="1"/>
        <v>65.53</v>
      </c>
      <c r="M8" s="26" t="s">
        <v>55</v>
      </c>
    </row>
    <row r="9" spans="1:13" ht="36.75" customHeight="1">
      <c r="A9" s="12" t="s">
        <v>56</v>
      </c>
      <c r="B9" s="13" t="s">
        <v>57</v>
      </c>
      <c r="C9" s="14" t="s">
        <v>33</v>
      </c>
      <c r="D9" s="15" t="s">
        <v>58</v>
      </c>
      <c r="E9" s="18" t="s">
        <v>59</v>
      </c>
      <c r="F9" s="18" t="s">
        <v>60</v>
      </c>
      <c r="G9" s="19" t="s">
        <v>61</v>
      </c>
      <c r="H9" s="19" t="s">
        <v>62</v>
      </c>
      <c r="I9" s="22">
        <v>178.59</v>
      </c>
      <c r="J9" s="23">
        <f t="shared" si="0"/>
        <v>59.53</v>
      </c>
      <c r="K9" s="23"/>
      <c r="L9" s="24">
        <f t="shared" si="1"/>
        <v>59.53</v>
      </c>
      <c r="M9" s="26" t="s">
        <v>63</v>
      </c>
    </row>
    <row r="10" spans="1:13" ht="48" customHeight="1">
      <c r="A10" s="12" t="s">
        <v>64</v>
      </c>
      <c r="B10" s="13" t="s">
        <v>65</v>
      </c>
      <c r="C10" s="14" t="s">
        <v>33</v>
      </c>
      <c r="D10" s="15" t="s">
        <v>66</v>
      </c>
      <c r="E10" s="18" t="s">
        <v>67</v>
      </c>
      <c r="F10" s="18" t="s">
        <v>68</v>
      </c>
      <c r="G10" s="19" t="s">
        <v>69</v>
      </c>
      <c r="H10" s="19" t="s">
        <v>70</v>
      </c>
      <c r="I10" s="22">
        <v>141.19</v>
      </c>
      <c r="J10" s="23">
        <f t="shared" si="0"/>
        <v>47.06333333333333</v>
      </c>
      <c r="K10" s="23"/>
      <c r="L10" s="24">
        <f t="shared" si="1"/>
        <v>47.06333333333333</v>
      </c>
      <c r="M10" s="26" t="s">
        <v>71</v>
      </c>
    </row>
  </sheetData>
  <sheetProtection/>
  <autoFilter ref="A3:M10"/>
  <mergeCells count="2">
    <mergeCell ref="A1:B1"/>
    <mergeCell ref="A2:M2"/>
  </mergeCells>
  <printOptions/>
  <pageMargins left="0.7006944444444444" right="0.7006944444444444"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rsj017</cp:lastModifiedBy>
  <dcterms:created xsi:type="dcterms:W3CDTF">2023-04-27T06:46:09Z</dcterms:created>
  <dcterms:modified xsi:type="dcterms:W3CDTF">2023-05-12T17:26:20Z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34361CACDC224BEABC3802F7989DAD8B_12</vt:lpwstr>
  </property>
  <property fmtid="{D5CDD505-2E9C-101B-9397-08002B2CF9AE}" pid="3" name="KSOProductBuildV">
    <vt:lpwstr>2052-11.8.2.9831</vt:lpwstr>
  </property>
  <property fmtid="{D5CDD505-2E9C-101B-9397-08002B2CF9AE}" pid="4" name="퀀_generated_2.-2147483648">
    <vt:i4>2052</vt:i4>
  </property>
</Properties>
</file>